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<sst xmlns="http://schemas.openxmlformats.org/spreadsheetml/2006/main" count="162" uniqueCount="89">
  <si>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</si>
  <si>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</si>
  <si>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</si>
  <si>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</si>
  <si>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</si>
  <si>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</si>
  <si>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</si>
  <si>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</si>
  <si>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</si>
  <si>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</si>
  <si>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</si>
  <si>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</si>
  <si>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</si>
  <si>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</si>
  <si>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</si>
  <si>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</si>
  <si>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</si>
  <si>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</si>
  <si>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</si>
  <si>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</si>
  <si>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</si>
  <si>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</si>
  <si>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</si>
  <si>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</si>
  <si>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</si>
  <si>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</si>
  <si>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</si>
  <si>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</si>
  <si>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</si>
  <si>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</si>
  <si>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</si>
  <si>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</si>
  <si>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</si>
  <si>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</si>
  <si>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</si>
  <si>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</si>
  <si>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</si>
  <si>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</si>
  <si>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</si>
  <si>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</si>
  <si>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</si>
  <si>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</si>
  <si>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</si>
  <si>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</si>
  <si>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</si>
  <si>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</si>
  <si>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</si>
  <si>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</si>
  <si>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</si>
  <si>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</si>
  <si>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</si>
  <si>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</si>
  <si>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</si>
  <si>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</si>
  <si>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</si>
  <si>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</si>
  <si>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</si>
  <si>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</si>
  <si>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</si>
  <si>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</si>
  <si>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</si>
  <si>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</si>
  <si>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</si>
  <si>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</si>
  <si>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</si>
  <si>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</si>
  <si>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</si>
  <si>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</si>
  <si>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</si>
  <si>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</si>
  <si>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</si>
  <si>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</si>
  <si>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</si>
  <si>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</si>
  <si>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</si>
  <si>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</si>
  <si>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</si>
  <si>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</si>
  <si>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</si>
  <si>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</si>
  <si>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</si>
  <si>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</si>
  <si>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</si>
  <si>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</si>
  <si>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</si>
  <si>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</si>
  <si>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</si>
  <si>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ORGANISMO OPERADOR DE AGUA POTABLE, ALCANTARILLADO Y SANEAMIENTO DEL MUNICIPIO DE TUXPAN, NAYARIT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</si>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</sst>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5584012</v>
      </c>
      <c r="E10" s="14">
        <f t="shared" si="0"/>
        <v>984851</v>
      </c>
      <c r="F10" s="14">
        <f t="shared" si="0"/>
        <v>6568863</v>
      </c>
      <c r="G10" s="14">
        <f t="shared" si="0"/>
        <v>6568140.01</v>
      </c>
      <c r="H10" s="14">
        <f t="shared" si="0"/>
        <v>6568140.01</v>
      </c>
      <c r="I10" s="14">
        <f t="shared" si="0"/>
        <v>722.9899999999257</v>
      </c>
    </row>
    <row r="11" spans="2:9" ht="12.75">
      <c r="B11" s="3" t="s">
        <v>12</v>
      </c>
      <c r="C11" s="9"/>
      <c r="D11" s="15">
        <f aca="true" t="shared" si="1" ref="D11:I11">SUM(D12:D18)</f>
        <v>2479600</v>
      </c>
      <c r="E11" s="15">
        <f t="shared" si="1"/>
        <v>-443246</v>
      </c>
      <c r="F11" s="15">
        <f t="shared" si="1"/>
        <v>2036354</v>
      </c>
      <c r="G11" s="15">
        <f t="shared" si="1"/>
        <v>2036297.31</v>
      </c>
      <c r="H11" s="15">
        <f t="shared" si="1"/>
        <v>2036297.31</v>
      </c>
      <c r="I11" s="15">
        <f t="shared" si="1"/>
        <v>56.69000000003143</v>
      </c>
    </row>
    <row r="12" spans="2:9" ht="12.75">
      <c r="B12" s="13" t="s">
        <v>13</v>
      </c>
      <c r="C12" s="11"/>
      <c r="D12" s="15">
        <v>2054600</v>
      </c>
      <c r="E12" s="16">
        <v>-201705</v>
      </c>
      <c r="F12" s="16">
        <f>D12+E12</f>
        <v>1852895</v>
      </c>
      <c r="G12" s="16">
        <v>1852891.98</v>
      </c>
      <c r="H12" s="16">
        <v>1852891.98</v>
      </c>
      <c r="I12" s="16">
        <f>F12-G12</f>
        <v>3.0200000000186265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425000</v>
      </c>
      <c r="E14" s="16">
        <v>-241541</v>
      </c>
      <c r="F14" s="16">
        <f t="shared" si="2"/>
        <v>183459</v>
      </c>
      <c r="G14" s="16">
        <v>183405.33</v>
      </c>
      <c r="H14" s="16">
        <v>183405.33</v>
      </c>
      <c r="I14" s="16">
        <f t="shared" si="3"/>
        <v>53.670000000012806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609000</v>
      </c>
      <c r="E19" s="15">
        <f t="shared" si="4"/>
        <v>169525.26</v>
      </c>
      <c r="F19" s="15">
        <f t="shared" si="4"/>
        <v>778525.26</v>
      </c>
      <c r="G19" s="15">
        <f t="shared" si="4"/>
        <v>778374.37</v>
      </c>
      <c r="H19" s="15">
        <f t="shared" si="4"/>
        <v>778374.37</v>
      </c>
      <c r="I19" s="15">
        <f t="shared" si="4"/>
        <v>150.88999999998896</v>
      </c>
    </row>
    <row r="20" spans="2:9" ht="12.75">
      <c r="B20" s="13" t="s">
        <v>21</v>
      </c>
      <c r="C20" s="11"/>
      <c r="D20" s="15">
        <v>74000</v>
      </c>
      <c r="E20" s="16">
        <v>22907</v>
      </c>
      <c r="F20" s="15">
        <f aca="true" t="shared" si="5" ref="F20:F28">D20+E20</f>
        <v>96907</v>
      </c>
      <c r="G20" s="16">
        <v>96869.01</v>
      </c>
      <c r="H20" s="16">
        <v>96869.01</v>
      </c>
      <c r="I20" s="16">
        <f>F20-G20</f>
        <v>37.99000000000524</v>
      </c>
    </row>
    <row r="21" spans="2:9" ht="12.75">
      <c r="B21" s="13" t="s">
        <v>22</v>
      </c>
      <c r="C21" s="11"/>
      <c r="D21" s="15">
        <v>2000</v>
      </c>
      <c r="E21" s="16">
        <v>164</v>
      </c>
      <c r="F21" s="15">
        <f t="shared" si="5"/>
        <v>2164</v>
      </c>
      <c r="G21" s="16">
        <v>2163.02</v>
      </c>
      <c r="H21" s="16">
        <v>2163.02</v>
      </c>
      <c r="I21" s="16">
        <f aca="true" t="shared" si="6" ref="I21:I83">F21-G21</f>
        <v>0.9800000000000182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2000</v>
      </c>
      <c r="E23" s="16">
        <v>-1810</v>
      </c>
      <c r="F23" s="15">
        <f t="shared" si="5"/>
        <v>190</v>
      </c>
      <c r="G23" s="16">
        <v>175</v>
      </c>
      <c r="H23" s="16">
        <v>175</v>
      </c>
      <c r="I23" s="16">
        <f t="shared" si="6"/>
        <v>15</v>
      </c>
    </row>
    <row r="24" spans="2:9" ht="12.75">
      <c r="B24" s="13" t="s">
        <v>25</v>
      </c>
      <c r="C24" s="11"/>
      <c r="D24" s="15">
        <v>310000</v>
      </c>
      <c r="E24" s="16">
        <v>192634.26</v>
      </c>
      <c r="F24" s="15">
        <f t="shared" si="5"/>
        <v>502634.26</v>
      </c>
      <c r="G24" s="16">
        <v>502630.46</v>
      </c>
      <c r="H24" s="16">
        <v>502630.46</v>
      </c>
      <c r="I24" s="16">
        <f t="shared" si="6"/>
        <v>3.7999999999883585</v>
      </c>
    </row>
    <row r="25" spans="2:9" ht="12.75">
      <c r="B25" s="13" t="s">
        <v>26</v>
      </c>
      <c r="C25" s="11"/>
      <c r="D25" s="15">
        <v>200000</v>
      </c>
      <c r="E25" s="16">
        <v>-23400</v>
      </c>
      <c r="F25" s="15">
        <f t="shared" si="5"/>
        <v>176600</v>
      </c>
      <c r="G25" s="16">
        <v>176536.88</v>
      </c>
      <c r="H25" s="16">
        <v>176536.88</v>
      </c>
      <c r="I25" s="16">
        <f t="shared" si="6"/>
        <v>63.11999999999534</v>
      </c>
    </row>
    <row r="26" spans="2:9" ht="12.75">
      <c r="B26" s="13" t="s">
        <v>27</v>
      </c>
      <c r="C26" s="11"/>
      <c r="D26" s="15">
        <v>16000</v>
      </c>
      <c r="E26" s="16">
        <v>-15980</v>
      </c>
      <c r="F26" s="15">
        <f t="shared" si="5"/>
        <v>20</v>
      </c>
      <c r="G26" s="16">
        <v>0</v>
      </c>
      <c r="H26" s="16">
        <v>0</v>
      </c>
      <c r="I26" s="16">
        <f t="shared" si="6"/>
        <v>20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-4990</v>
      </c>
      <c r="F28" s="15">
        <f t="shared" si="5"/>
        <v>10</v>
      </c>
      <c r="G28" s="16">
        <v>0</v>
      </c>
      <c r="H28" s="16">
        <v>0</v>
      </c>
      <c r="I28" s="16">
        <f t="shared" si="6"/>
        <v>10</v>
      </c>
    </row>
    <row r="29" spans="2:9" ht="12.75">
      <c r="B29" s="3" t="s">
        <v>30</v>
      </c>
      <c r="C29" s="9"/>
      <c r="D29" s="15">
        <f aca="true" t="shared" si="7" ref="D29:I29">SUM(D30:D38)</f>
        <v>2435412</v>
      </c>
      <c r="E29" s="15">
        <f t="shared" si="7"/>
        <v>1318431.74</v>
      </c>
      <c r="F29" s="15">
        <f t="shared" si="7"/>
        <v>3753843.7399999998</v>
      </c>
      <c r="G29" s="15">
        <f t="shared" si="7"/>
        <v>3753468.3299999996</v>
      </c>
      <c r="H29" s="15">
        <f t="shared" si="7"/>
        <v>3753468.3299999996</v>
      </c>
      <c r="I29" s="15">
        <f t="shared" si="7"/>
        <v>375.40999999990527</v>
      </c>
    </row>
    <row r="30" spans="2:9" ht="12.75">
      <c r="B30" s="13" t="s">
        <v>31</v>
      </c>
      <c r="C30" s="11"/>
      <c r="D30" s="15">
        <v>1640000</v>
      </c>
      <c r="E30" s="16">
        <v>1180757</v>
      </c>
      <c r="F30" s="15">
        <f aca="true" t="shared" si="8" ref="F30:F38">D30+E30</f>
        <v>2820757</v>
      </c>
      <c r="G30" s="16">
        <v>2820730</v>
      </c>
      <c r="H30" s="16">
        <v>2820730</v>
      </c>
      <c r="I30" s="16">
        <f t="shared" si="6"/>
        <v>27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11000</v>
      </c>
      <c r="E32" s="16">
        <v>52123.03</v>
      </c>
      <c r="F32" s="15">
        <f t="shared" si="8"/>
        <v>63123.03</v>
      </c>
      <c r="G32" s="16">
        <v>63112.92</v>
      </c>
      <c r="H32" s="16">
        <v>63112.92</v>
      </c>
      <c r="I32" s="16">
        <f t="shared" si="6"/>
        <v>10.110000000000582</v>
      </c>
    </row>
    <row r="33" spans="2:9" ht="12.75">
      <c r="B33" s="13" t="s">
        <v>34</v>
      </c>
      <c r="C33" s="11"/>
      <c r="D33" s="15">
        <v>11000</v>
      </c>
      <c r="E33" s="16">
        <v>-1890</v>
      </c>
      <c r="F33" s="15">
        <f t="shared" si="8"/>
        <v>9110</v>
      </c>
      <c r="G33" s="16">
        <v>9086.56</v>
      </c>
      <c r="H33" s="16">
        <v>9086.56</v>
      </c>
      <c r="I33" s="16">
        <f t="shared" si="6"/>
        <v>23.44000000000051</v>
      </c>
    </row>
    <row r="34" spans="2:9" ht="12.75">
      <c r="B34" s="13" t="s">
        <v>35</v>
      </c>
      <c r="C34" s="11"/>
      <c r="D34" s="15">
        <v>688612</v>
      </c>
      <c r="E34" s="16">
        <v>95577.71</v>
      </c>
      <c r="F34" s="15">
        <f t="shared" si="8"/>
        <v>784189.71</v>
      </c>
      <c r="G34" s="16">
        <v>784039.56</v>
      </c>
      <c r="H34" s="16">
        <v>784039.56</v>
      </c>
      <c r="I34" s="16">
        <f t="shared" si="6"/>
        <v>150.14999999990687</v>
      </c>
    </row>
    <row r="35" spans="2:9" ht="12.75">
      <c r="B35" s="13" t="s">
        <v>36</v>
      </c>
      <c r="C35" s="11"/>
      <c r="D35" s="15">
        <v>300</v>
      </c>
      <c r="E35" s="16">
        <v>-280</v>
      </c>
      <c r="F35" s="15">
        <f t="shared" si="8"/>
        <v>20</v>
      </c>
      <c r="G35" s="16">
        <v>0</v>
      </c>
      <c r="H35" s="16">
        <v>0</v>
      </c>
      <c r="I35" s="16">
        <f t="shared" si="6"/>
        <v>20</v>
      </c>
    </row>
    <row r="36" spans="2:9" ht="12.75">
      <c r="B36" s="13" t="s">
        <v>37</v>
      </c>
      <c r="C36" s="11"/>
      <c r="D36" s="15">
        <v>37000</v>
      </c>
      <c r="E36" s="16">
        <v>-12032</v>
      </c>
      <c r="F36" s="15">
        <f t="shared" si="8"/>
        <v>24968</v>
      </c>
      <c r="G36" s="16">
        <v>24935.48</v>
      </c>
      <c r="H36" s="16">
        <v>24935.48</v>
      </c>
      <c r="I36" s="16">
        <f t="shared" si="6"/>
        <v>32.52000000000044</v>
      </c>
    </row>
    <row r="37" spans="2:9" ht="12.75">
      <c r="B37" s="13" t="s">
        <v>38</v>
      </c>
      <c r="C37" s="11"/>
      <c r="D37" s="15">
        <v>31000</v>
      </c>
      <c r="E37" s="16">
        <v>-16780</v>
      </c>
      <c r="F37" s="15">
        <f t="shared" si="8"/>
        <v>14220</v>
      </c>
      <c r="G37" s="16">
        <v>14163.51</v>
      </c>
      <c r="H37" s="16">
        <v>14163.51</v>
      </c>
      <c r="I37" s="16">
        <f t="shared" si="6"/>
        <v>56.48999999999978</v>
      </c>
    </row>
    <row r="38" spans="2:9" ht="12.75">
      <c r="B38" s="13" t="s">
        <v>39</v>
      </c>
      <c r="C38" s="11"/>
      <c r="D38" s="15">
        <v>16500</v>
      </c>
      <c r="E38" s="16">
        <v>20956</v>
      </c>
      <c r="F38" s="15">
        <f t="shared" si="8"/>
        <v>37456</v>
      </c>
      <c r="G38" s="16">
        <v>37400.3</v>
      </c>
      <c r="H38" s="16">
        <v>37400.3</v>
      </c>
      <c r="I38" s="16">
        <f t="shared" si="6"/>
        <v>55.69999999999709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60000</v>
      </c>
      <c r="E49" s="15">
        <f t="shared" si="11"/>
        <v>-59860</v>
      </c>
      <c r="F49" s="15">
        <f t="shared" si="11"/>
        <v>140</v>
      </c>
      <c r="G49" s="15">
        <f t="shared" si="11"/>
        <v>0</v>
      </c>
      <c r="H49" s="15">
        <f t="shared" si="11"/>
        <v>0</v>
      </c>
      <c r="I49" s="15">
        <f t="shared" si="11"/>
        <v>140</v>
      </c>
    </row>
    <row r="50" spans="2:9" ht="12.75">
      <c r="B50" s="13" t="s">
        <v>51</v>
      </c>
      <c r="C50" s="11"/>
      <c r="D50" s="15">
        <v>46000</v>
      </c>
      <c r="E50" s="16">
        <v>-45960</v>
      </c>
      <c r="F50" s="15">
        <f t="shared" si="10"/>
        <v>40</v>
      </c>
      <c r="G50" s="16">
        <v>0</v>
      </c>
      <c r="H50" s="16">
        <v>0</v>
      </c>
      <c r="I50" s="16">
        <f t="shared" si="6"/>
        <v>40</v>
      </c>
    </row>
    <row r="51" spans="2:9" ht="12.75">
      <c r="B51" s="13" t="s">
        <v>52</v>
      </c>
      <c r="C51" s="11"/>
      <c r="D51" s="15">
        <v>500</v>
      </c>
      <c r="E51" s="16">
        <v>-490</v>
      </c>
      <c r="F51" s="15">
        <f t="shared" si="10"/>
        <v>10</v>
      </c>
      <c r="G51" s="16">
        <v>0</v>
      </c>
      <c r="H51" s="16">
        <v>0</v>
      </c>
      <c r="I51" s="16">
        <f t="shared" si="6"/>
        <v>10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</v>
      </c>
      <c r="E53" s="16">
        <v>-9950</v>
      </c>
      <c r="F53" s="15">
        <f t="shared" si="10"/>
        <v>50</v>
      </c>
      <c r="G53" s="16">
        <v>0</v>
      </c>
      <c r="H53" s="16">
        <v>0</v>
      </c>
      <c r="I53" s="16">
        <f t="shared" si="6"/>
        <v>50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1500</v>
      </c>
      <c r="E55" s="16">
        <v>-1470</v>
      </c>
      <c r="F55" s="15">
        <f t="shared" si="10"/>
        <v>30</v>
      </c>
      <c r="G55" s="16">
        <v>0</v>
      </c>
      <c r="H55" s="16">
        <v>0</v>
      </c>
      <c r="I55" s="16">
        <f t="shared" si="6"/>
        <v>30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2000</v>
      </c>
      <c r="E58" s="16">
        <v>-1990</v>
      </c>
      <c r="F58" s="15">
        <f t="shared" si="10"/>
        <v>10</v>
      </c>
      <c r="G58" s="16">
        <v>0</v>
      </c>
      <c r="H58" s="16">
        <v>0</v>
      </c>
      <c r="I58" s="16">
        <f t="shared" si="6"/>
        <v>10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5584012</v>
      </c>
      <c r="E160" s="14">
        <f t="shared" si="21"/>
        <v>984851</v>
      </c>
      <c r="F160" s="14">
        <f t="shared" si="21"/>
        <v>6568863</v>
      </c>
      <c r="G160" s="14">
        <f t="shared" si="21"/>
        <v>6568140.01</v>
      </c>
      <c r="H160" s="14">
        <f t="shared" si="21"/>
        <v>6568140.01</v>
      </c>
      <c r="I160" s="14">
        <f t="shared" si="21"/>
        <v>722.9899999999257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Administrador</cp:lastModifiedBy>
  <cp:lastPrinted>2016-12-20T19:53:14Z</cp:lastPrinted>
  <dcterms:created xsi:type="dcterms:W3CDTF">2016-10-11T20:25:15Z</dcterms:created>
  <dcterms:modified xsi:type="dcterms:W3CDTF">2022-06-07T18:46:22Z</dcterms:modified>
  <cp:category/>
  <cp:version/>
  <cp:contentType/>
  <cp:contentStatus/>
</cp:coreProperties>
</file>